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1535" activeTab="0"/>
  </bookViews>
  <sheets>
    <sheet name="4.14_c" sheetId="1" r:id="rId1"/>
  </sheets>
  <externalReferences>
    <externalReference r:id="rId4"/>
  </externalReferences>
  <definedNames>
    <definedName name="_ftnref1" localSheetId="0">'4.14_c'!$C$12</definedName>
  </definedNames>
  <calcPr fullCalcOnLoad="1"/>
</workbook>
</file>

<file path=xl/sharedStrings.xml><?xml version="1.0" encoding="utf-8"?>
<sst xmlns="http://schemas.openxmlformats.org/spreadsheetml/2006/main" count="12" uniqueCount="10">
  <si>
    <t>4.14.</t>
  </si>
  <si>
    <t>enerģētikas, t.sk. transporta sektora, daļa kopējās siltumnīcefekta gāzu emisijās (bez zemes izmantošanas, zemes maiņas un mežsaimniecības sektora)</t>
  </si>
  <si>
    <t>procenti gadā</t>
  </si>
  <si>
    <t>LVĢMC</t>
  </si>
  <si>
    <t>Enerģētika (ieskaitot transportu)</t>
  </si>
  <si>
    <t>SEG emisijas</t>
  </si>
  <si>
    <t>Enerģētikas, t.sk. transporta sektora, daļa kopējās siltumnīcefekta gāzu emisijās (bez zemes izmantošanas, zemes maiņas un mežsaimniecības sektora), procenti gadā</t>
  </si>
  <si>
    <t>Gads</t>
  </si>
  <si>
    <t>Emisijas no enerģētikas sektora (ieskaitot transportu), Gg</t>
  </si>
  <si>
    <t>Siltumnīcefekta gāzu emisijas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</si>
</sst>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#,##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Helvetica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darkTrellis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49" fontId="20" fillId="0" borderId="1" applyNumberFormat="0" applyFont="0" applyFill="0" applyBorder="0" applyProtection="0">
      <alignment horizontal="left" vertical="center" indent="2"/>
    </xf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9" fontId="20" fillId="0" borderId="2" applyNumberFormat="0" applyFont="0" applyFill="0" applyBorder="0" applyProtection="0">
      <alignment horizontal="left" vertical="center" indent="5"/>
    </xf>
    <xf numFmtId="0" fontId="28" fillId="24" borderId="0" applyNumberFormat="0" applyBorder="0" applyAlignment="0" applyProtection="0"/>
    <xf numFmtId="0" fontId="17" fillId="25" borderId="0" applyNumberFormat="0" applyBorder="0" applyAlignment="0" applyProtection="0"/>
    <xf numFmtId="0" fontId="28" fillId="26" borderId="0" applyNumberFormat="0" applyBorder="0" applyAlignment="0" applyProtection="0"/>
    <xf numFmtId="0" fontId="17" fillId="17" borderId="0" applyNumberFormat="0" applyBorder="0" applyAlignment="0" applyProtection="0"/>
    <xf numFmtId="0" fontId="28" fillId="27" borderId="0" applyNumberFormat="0" applyBorder="0" applyAlignment="0" applyProtection="0"/>
    <xf numFmtId="0" fontId="17" fillId="19" borderId="0" applyNumberFormat="0" applyBorder="0" applyAlignment="0" applyProtection="0"/>
    <xf numFmtId="0" fontId="28" fillId="28" borderId="0" applyNumberFormat="0" applyBorder="0" applyAlignment="0" applyProtection="0"/>
    <xf numFmtId="0" fontId="17" fillId="29" borderId="0" applyNumberFormat="0" applyBorder="0" applyAlignment="0" applyProtection="0"/>
    <xf numFmtId="0" fontId="28" fillId="30" borderId="0" applyNumberFormat="0" applyBorder="0" applyAlignment="0" applyProtection="0"/>
    <xf numFmtId="0" fontId="17" fillId="31" borderId="0" applyNumberFormat="0" applyBorder="0" applyAlignment="0" applyProtection="0"/>
    <xf numFmtId="0" fontId="28" fillId="32" borderId="0" applyNumberFormat="0" applyBorder="0" applyAlignment="0" applyProtection="0"/>
    <xf numFmtId="0" fontId="17" fillId="33" borderId="0" applyNumberFormat="0" applyBorder="0" applyAlignment="0" applyProtection="0"/>
    <xf numFmtId="0" fontId="28" fillId="34" borderId="0" applyNumberFormat="0" applyBorder="0" applyAlignment="0" applyProtection="0"/>
    <xf numFmtId="0" fontId="17" fillId="35" borderId="0" applyNumberFormat="0" applyBorder="0" applyAlignment="0" applyProtection="0"/>
    <xf numFmtId="0" fontId="28" fillId="36" borderId="0" applyNumberFormat="0" applyBorder="0" applyAlignment="0" applyProtection="0"/>
    <xf numFmtId="0" fontId="17" fillId="37" borderId="0" applyNumberFormat="0" applyBorder="0" applyAlignment="0" applyProtection="0"/>
    <xf numFmtId="0" fontId="28" fillId="38" borderId="0" applyNumberFormat="0" applyBorder="0" applyAlignment="0" applyProtection="0"/>
    <xf numFmtId="0" fontId="17" fillId="39" borderId="0" applyNumberFormat="0" applyBorder="0" applyAlignment="0" applyProtection="0"/>
    <xf numFmtId="0" fontId="28" fillId="40" borderId="0" applyNumberFormat="0" applyBorder="0" applyAlignment="0" applyProtection="0"/>
    <xf numFmtId="0" fontId="17" fillId="29" borderId="0" applyNumberFormat="0" applyBorder="0" applyAlignment="0" applyProtection="0"/>
    <xf numFmtId="0" fontId="28" fillId="41" borderId="0" applyNumberFormat="0" applyBorder="0" applyAlignment="0" applyProtection="0"/>
    <xf numFmtId="0" fontId="17" fillId="31" borderId="0" applyNumberFormat="0" applyBorder="0" applyAlignment="0" applyProtection="0"/>
    <xf numFmtId="0" fontId="28" fillId="42" borderId="0" applyNumberFormat="0" applyBorder="0" applyAlignment="0" applyProtection="0"/>
    <xf numFmtId="0" fontId="17" fillId="43" borderId="0" applyNumberFormat="0" applyBorder="0" applyAlignment="0" applyProtection="0"/>
    <xf numFmtId="0" fontId="29" fillId="44" borderId="0" applyNumberFormat="0" applyBorder="0" applyAlignment="0" applyProtection="0"/>
    <xf numFmtId="0" fontId="7" fillId="5" borderId="0" applyNumberFormat="0" applyBorder="0" applyAlignment="0" applyProtection="0"/>
    <xf numFmtId="4" fontId="21" fillId="0" borderId="3" applyFill="0" applyBorder="0" applyProtection="0">
      <alignment horizontal="right" vertical="center"/>
    </xf>
    <xf numFmtId="0" fontId="30" fillId="45" borderId="4" applyNumberFormat="0" applyAlignment="0" applyProtection="0"/>
    <xf numFmtId="0" fontId="11" fillId="46" borderId="5" applyNumberFormat="0" applyAlignment="0" applyProtection="0"/>
    <xf numFmtId="0" fontId="31" fillId="47" borderId="6" applyNumberFormat="0" applyAlignment="0" applyProtection="0"/>
    <xf numFmtId="0" fontId="13" fillId="48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6" fillId="7" borderId="0" applyNumberFormat="0" applyBorder="0" applyAlignment="0" applyProtection="0"/>
    <xf numFmtId="0" fontId="34" fillId="0" borderId="8" applyNumberFormat="0" applyFill="0" applyAlignment="0" applyProtection="0"/>
    <xf numFmtId="0" fontId="3" fillId="0" borderId="9" applyNumberFormat="0" applyFill="0" applyAlignment="0" applyProtection="0"/>
    <xf numFmtId="0" fontId="35" fillId="0" borderId="10" applyNumberFormat="0" applyFill="0" applyAlignment="0" applyProtection="0"/>
    <xf numFmtId="0" fontId="4" fillId="0" borderId="11" applyNumberFormat="0" applyFill="0" applyAlignment="0" applyProtection="0"/>
    <xf numFmtId="0" fontId="36" fillId="0" borderId="12" applyNumberFormat="0" applyFill="0" applyAlignment="0" applyProtection="0"/>
    <xf numFmtId="0" fontId="5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50" borderId="4" applyNumberFormat="0" applyAlignment="0" applyProtection="0"/>
    <xf numFmtId="0" fontId="9" fillId="13" borderId="5" applyNumberFormat="0" applyAlignment="0" applyProtection="0"/>
    <xf numFmtId="0" fontId="22" fillId="51" borderId="1">
      <alignment/>
      <protection/>
    </xf>
    <xf numFmtId="0" fontId="38" fillId="0" borderId="14" applyNumberFormat="0" applyFill="0" applyAlignment="0" applyProtection="0"/>
    <xf numFmtId="0" fontId="12" fillId="0" borderId="15" applyNumberFormat="0" applyFill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39" fillId="52" borderId="0" applyNumberFormat="0" applyBorder="0" applyAlignment="0" applyProtection="0"/>
    <xf numFmtId="0" fontId="8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0" fillId="0" borderId="1" applyFill="0" applyBorder="0" applyProtection="0">
      <alignment horizontal="right" vertical="center"/>
    </xf>
    <xf numFmtId="49" fontId="21" fillId="0" borderId="1" applyNumberFormat="0" applyFill="0" applyBorder="0" applyProtection="0">
      <alignment horizontal="left" vertical="center"/>
    </xf>
    <xf numFmtId="0" fontId="20" fillId="0" borderId="1" applyNumberFormat="0" applyFill="0" applyAlignment="0" applyProtection="0"/>
    <xf numFmtId="0" fontId="25" fillId="48" borderId="0" applyNumberFormat="0" applyFont="0" applyBorder="0" applyAlignment="0" applyProtection="0"/>
    <xf numFmtId="4" fontId="22" fillId="0" borderId="0">
      <alignment/>
      <protection/>
    </xf>
    <xf numFmtId="0" fontId="0" fillId="54" borderId="16" applyNumberFormat="0" applyFont="0" applyAlignment="0" applyProtection="0"/>
    <xf numFmtId="0" fontId="22" fillId="55" borderId="17" applyNumberFormat="0" applyFont="0" applyAlignment="0" applyProtection="0"/>
    <xf numFmtId="0" fontId="40" fillId="45" borderId="18" applyNumberFormat="0" applyAlignment="0" applyProtection="0"/>
    <xf numFmtId="0" fontId="10" fillId="46" borderId="19" applyNumberFormat="0" applyAlignment="0" applyProtection="0"/>
    <xf numFmtId="168" fontId="20" fillId="56" borderId="1" applyNumberFormat="0" applyFont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0" applyNumberFormat="0" applyFill="0" applyAlignment="0" applyProtection="0"/>
    <xf numFmtId="0" fontId="16" fillId="0" borderId="21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>
      <alignment/>
      <protection/>
    </xf>
  </cellStyleXfs>
  <cellXfs count="19">
    <xf numFmtId="0" fontId="0" fillId="0" borderId="0" xfId="0" applyFont="1" applyAlignment="1">
      <alignment/>
    </xf>
    <xf numFmtId="0" fontId="18" fillId="0" borderId="22" xfId="0" applyFont="1" applyBorder="1" applyAlignment="1">
      <alignment vertical="top" wrapText="1"/>
    </xf>
    <xf numFmtId="0" fontId="18" fillId="0" borderId="22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6" fillId="0" borderId="1" xfId="0" applyFont="1" applyBorder="1" applyAlignment="1">
      <alignment/>
    </xf>
    <xf numFmtId="4" fontId="19" fillId="11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18" fillId="0" borderId="1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6" fillId="57" borderId="0" xfId="0" applyFont="1" applyFill="1" applyAlignment="1">
      <alignment horizontal="center" wrapText="1"/>
    </xf>
    <xf numFmtId="0" fontId="0" fillId="57" borderId="0" xfId="0" applyFill="1" applyAlignment="1">
      <alignment/>
    </xf>
    <xf numFmtId="0" fontId="16" fillId="57" borderId="1" xfId="0" applyFont="1" applyFill="1" applyBorder="1" applyAlignment="1">
      <alignment wrapText="1"/>
    </xf>
    <xf numFmtId="0" fontId="16" fillId="57" borderId="1" xfId="0" applyFont="1" applyFill="1" applyBorder="1" applyAlignment="1">
      <alignment/>
    </xf>
    <xf numFmtId="2" fontId="0" fillId="57" borderId="1" xfId="0" applyNumberFormat="1" applyFill="1" applyBorder="1" applyAlignment="1">
      <alignment/>
    </xf>
    <xf numFmtId="0" fontId="42" fillId="0" borderId="1" xfId="0" applyFont="1" applyBorder="1" applyAlignment="1">
      <alignment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</cellXfs>
  <cellStyles count="27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x indented GHG Textfiels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5x indented GHG Textfiels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2" xfId="54"/>
    <cellStyle name="Accent2" xfId="55"/>
    <cellStyle name="Accent2 2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Bad" xfId="65"/>
    <cellStyle name="Bad 2" xfId="66"/>
    <cellStyle name="Bold GHG Numbers (0.00)" xfId="67"/>
    <cellStyle name="Calculation" xfId="68"/>
    <cellStyle name="Calculation 2" xfId="69"/>
    <cellStyle name="Check Cell" xfId="70"/>
    <cellStyle name="Check Cell 2" xfId="71"/>
    <cellStyle name="Comma" xfId="72"/>
    <cellStyle name="Comma [0]" xfId="73"/>
    <cellStyle name="Comma 2" xfId="74"/>
    <cellStyle name="Comma 2 2" xfId="75"/>
    <cellStyle name="Comma 2 3" xfId="76"/>
    <cellStyle name="Currency" xfId="77"/>
    <cellStyle name="Currency [0]" xfId="78"/>
    <cellStyle name="Explanatory Text" xfId="79"/>
    <cellStyle name="Explanatory Text 2" xfId="80"/>
    <cellStyle name="Good" xfId="81"/>
    <cellStyle name="Good 2" xfId="82"/>
    <cellStyle name="Heading 1" xfId="83"/>
    <cellStyle name="Heading 1 2" xfId="84"/>
    <cellStyle name="Heading 2" xfId="85"/>
    <cellStyle name="Heading 2 2" xfId="86"/>
    <cellStyle name="Heading 3" xfId="87"/>
    <cellStyle name="Heading 3 2" xfId="88"/>
    <cellStyle name="Heading 4" xfId="89"/>
    <cellStyle name="Heading 4 2" xfId="90"/>
    <cellStyle name="Headline" xfId="91"/>
    <cellStyle name="Input" xfId="92"/>
    <cellStyle name="Input 2" xfId="93"/>
    <cellStyle name="KP_thin_border_dark_grey" xfId="94"/>
    <cellStyle name="Linked Cell" xfId="95"/>
    <cellStyle name="Linked Cell 2" xfId="96"/>
    <cellStyle name="Milliers [0]_ElecTimeSeries" xfId="97"/>
    <cellStyle name="Milliers_ElecTimeSeries" xfId="98"/>
    <cellStyle name="Monétaire [0]_ElecTimeSeries" xfId="99"/>
    <cellStyle name="Monétaire_ElecTimeSeries" xfId="100"/>
    <cellStyle name="Neutral" xfId="101"/>
    <cellStyle name="Neutral 2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10" xfId="114"/>
    <cellStyle name="Normal 2 11" xfId="115"/>
    <cellStyle name="Normal 2 12" xfId="116"/>
    <cellStyle name="Normal 2 13" xfId="117"/>
    <cellStyle name="Normal 2 14" xfId="118"/>
    <cellStyle name="Normal 2 15" xfId="119"/>
    <cellStyle name="Normal 2 16" xfId="120"/>
    <cellStyle name="Normal 2 17" xfId="121"/>
    <cellStyle name="Normal 2 18" xfId="122"/>
    <cellStyle name="Normal 2 2" xfId="123"/>
    <cellStyle name="Normal 2 2 10" xfId="124"/>
    <cellStyle name="Normal 2 2 11" xfId="125"/>
    <cellStyle name="Normal 2 2 12" xfId="126"/>
    <cellStyle name="Normal 2 2 13" xfId="127"/>
    <cellStyle name="Normal 2 2 14" xfId="128"/>
    <cellStyle name="Normal 2 2 15" xfId="129"/>
    <cellStyle name="Normal 2 2 16" xfId="130"/>
    <cellStyle name="Normal 2 2 2" xfId="131"/>
    <cellStyle name="Normal 2 2 2 2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3" xfId="140"/>
    <cellStyle name="Normal 2 4" xfId="141"/>
    <cellStyle name="Normal 2 5" xfId="142"/>
    <cellStyle name="Normal 2 6" xfId="143"/>
    <cellStyle name="Normal 2 7" xfId="144"/>
    <cellStyle name="Normal 2 8" xfId="145"/>
    <cellStyle name="Normal 2 9" xfId="146"/>
    <cellStyle name="Normal 20" xfId="147"/>
    <cellStyle name="Normal 21" xfId="148"/>
    <cellStyle name="Normal 22" xfId="149"/>
    <cellStyle name="Normal 23" xfId="150"/>
    <cellStyle name="Normal 29" xfId="151"/>
    <cellStyle name="Normal 3" xfId="152"/>
    <cellStyle name="Normal 3 10" xfId="153"/>
    <cellStyle name="Normal 3 11" xfId="154"/>
    <cellStyle name="Normal 3 12" xfId="155"/>
    <cellStyle name="Normal 3 13" xfId="156"/>
    <cellStyle name="Normal 3 14" xfId="157"/>
    <cellStyle name="Normal 3 15" xfId="158"/>
    <cellStyle name="Normal 3 16" xfId="159"/>
    <cellStyle name="Normal 3 17" xfId="160"/>
    <cellStyle name="Normal 3 18" xfId="161"/>
    <cellStyle name="Normal 3 2" xfId="162"/>
    <cellStyle name="Normal 3 3" xfId="163"/>
    <cellStyle name="Normal 3 4" xfId="164"/>
    <cellStyle name="Normal 3 5" xfId="165"/>
    <cellStyle name="Normal 3 6" xfId="166"/>
    <cellStyle name="Normal 3 7" xfId="167"/>
    <cellStyle name="Normal 3 8" xfId="168"/>
    <cellStyle name="Normal 3 9" xfId="169"/>
    <cellStyle name="Normal 30" xfId="170"/>
    <cellStyle name="Normal 31" xfId="171"/>
    <cellStyle name="Normal 32" xfId="172"/>
    <cellStyle name="Normal 33" xfId="173"/>
    <cellStyle name="Normal 34" xfId="174"/>
    <cellStyle name="Normal 4" xfId="175"/>
    <cellStyle name="Normal 5" xfId="176"/>
    <cellStyle name="Normal 6" xfId="177"/>
    <cellStyle name="Normal 7" xfId="178"/>
    <cellStyle name="Normal 8" xfId="179"/>
    <cellStyle name="Normal 9" xfId="180"/>
    <cellStyle name="Normal GHG Numbers (0.00)" xfId="181"/>
    <cellStyle name="Normal GHG Textfiels Bold" xfId="182"/>
    <cellStyle name="Normal GHG whole table" xfId="183"/>
    <cellStyle name="Normal GHG-Shade" xfId="184"/>
    <cellStyle name="Normál_Munka1" xfId="185"/>
    <cellStyle name="Note" xfId="186"/>
    <cellStyle name="Note 2" xfId="187"/>
    <cellStyle name="Output" xfId="188"/>
    <cellStyle name="Output 2" xfId="189"/>
    <cellStyle name="Pattern" xfId="190"/>
    <cellStyle name="Percent" xfId="191"/>
    <cellStyle name="Percent 2" xfId="192"/>
    <cellStyle name="Standard 2" xfId="193"/>
    <cellStyle name="Standard 3" xfId="194"/>
    <cellStyle name="Standard 3 10" xfId="195"/>
    <cellStyle name="Standard 3 11" xfId="196"/>
    <cellStyle name="Standard 3 12" xfId="197"/>
    <cellStyle name="Standard 3 13" xfId="198"/>
    <cellStyle name="Standard 3 14" xfId="199"/>
    <cellStyle name="Standard 3 15" xfId="200"/>
    <cellStyle name="Standard 3 16" xfId="201"/>
    <cellStyle name="Standard 3 17" xfId="202"/>
    <cellStyle name="Standard 3 18" xfId="203"/>
    <cellStyle name="Standard 3 19" xfId="204"/>
    <cellStyle name="Standard 3 2" xfId="205"/>
    <cellStyle name="Standard 3 20" xfId="206"/>
    <cellStyle name="Standard 3 21" xfId="207"/>
    <cellStyle name="Standard 3 22" xfId="208"/>
    <cellStyle name="Standard 3 23" xfId="209"/>
    <cellStyle name="Standard 3 24" xfId="210"/>
    <cellStyle name="Standard 3 25" xfId="211"/>
    <cellStyle name="Standard 3 26" xfId="212"/>
    <cellStyle name="Standard 3 27" xfId="213"/>
    <cellStyle name="Standard 3 28" xfId="214"/>
    <cellStyle name="Standard 3 29" xfId="215"/>
    <cellStyle name="Standard 3 3" xfId="216"/>
    <cellStyle name="Standard 3 30" xfId="217"/>
    <cellStyle name="Standard 3 4" xfId="218"/>
    <cellStyle name="Standard 3 5" xfId="219"/>
    <cellStyle name="Standard 3 6" xfId="220"/>
    <cellStyle name="Standard 3 7" xfId="221"/>
    <cellStyle name="Standard 3 8" xfId="222"/>
    <cellStyle name="Standard 3 9" xfId="223"/>
    <cellStyle name="Standard 4 10" xfId="224"/>
    <cellStyle name="Standard 4 11" xfId="225"/>
    <cellStyle name="Standard 4 12" xfId="226"/>
    <cellStyle name="Standard 4 13" xfId="227"/>
    <cellStyle name="Standard 4 14" xfId="228"/>
    <cellStyle name="Standard 4 15" xfId="229"/>
    <cellStyle name="Standard 4 16" xfId="230"/>
    <cellStyle name="Standard 4 17" xfId="231"/>
    <cellStyle name="Standard 4 18" xfId="232"/>
    <cellStyle name="Standard 4 19" xfId="233"/>
    <cellStyle name="Standard 4 2" xfId="234"/>
    <cellStyle name="Standard 4 20" xfId="235"/>
    <cellStyle name="Standard 4 21" xfId="236"/>
    <cellStyle name="Standard 4 22" xfId="237"/>
    <cellStyle name="Standard 4 23" xfId="238"/>
    <cellStyle name="Standard 4 24" xfId="239"/>
    <cellStyle name="Standard 4 25" xfId="240"/>
    <cellStyle name="Standard 4 26" xfId="241"/>
    <cellStyle name="Standard 4 27" xfId="242"/>
    <cellStyle name="Standard 4 28" xfId="243"/>
    <cellStyle name="Standard 4 29" xfId="244"/>
    <cellStyle name="Standard 4 3" xfId="245"/>
    <cellStyle name="Standard 4 30" xfId="246"/>
    <cellStyle name="Standard 4 4" xfId="247"/>
    <cellStyle name="Standard 4 5" xfId="248"/>
    <cellStyle name="Standard 4 6" xfId="249"/>
    <cellStyle name="Standard 4 7" xfId="250"/>
    <cellStyle name="Standard 4 8" xfId="251"/>
    <cellStyle name="Standard 4 9" xfId="252"/>
    <cellStyle name="Standard 5 10" xfId="253"/>
    <cellStyle name="Standard 5 11" xfId="254"/>
    <cellStyle name="Standard 5 12" xfId="255"/>
    <cellStyle name="Standard 5 13" xfId="256"/>
    <cellStyle name="Standard 5 14" xfId="257"/>
    <cellStyle name="Standard 5 15" xfId="258"/>
    <cellStyle name="Standard 5 16" xfId="259"/>
    <cellStyle name="Standard 5 17" xfId="260"/>
    <cellStyle name="Standard 5 18" xfId="261"/>
    <cellStyle name="Standard 5 19" xfId="262"/>
    <cellStyle name="Standard 5 2" xfId="263"/>
    <cellStyle name="Standard 5 20" xfId="264"/>
    <cellStyle name="Standard 5 21" xfId="265"/>
    <cellStyle name="Standard 5 22" xfId="266"/>
    <cellStyle name="Standard 5 23" xfId="267"/>
    <cellStyle name="Standard 5 24" xfId="268"/>
    <cellStyle name="Standard 5 25" xfId="269"/>
    <cellStyle name="Standard 5 26" xfId="270"/>
    <cellStyle name="Standard 5 27" xfId="271"/>
    <cellStyle name="Standard 5 28" xfId="272"/>
    <cellStyle name="Standard 5 29" xfId="273"/>
    <cellStyle name="Standard 5 3" xfId="274"/>
    <cellStyle name="Standard 5 30" xfId="275"/>
    <cellStyle name="Standard 5 4" xfId="276"/>
    <cellStyle name="Standard 5 5" xfId="277"/>
    <cellStyle name="Standard 5 6" xfId="278"/>
    <cellStyle name="Standard 5 7" xfId="279"/>
    <cellStyle name="Standard 5 8" xfId="280"/>
    <cellStyle name="Standard 5 9" xfId="281"/>
    <cellStyle name="Title" xfId="282"/>
    <cellStyle name="Title 2" xfId="283"/>
    <cellStyle name="Total" xfId="284"/>
    <cellStyle name="Total 2" xfId="285"/>
    <cellStyle name="Warning Text" xfId="286"/>
    <cellStyle name="Warning Text 2" xfId="287"/>
    <cellStyle name="Обычный_CRF Software v1.20" xfId="2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SEG emisiju daļa no enerģētikas sektora (ieskaitot transportu) pret kopējo emisiju apjomu (procenti gadā)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8075"/>
          <c:w val="0.9635"/>
          <c:h val="0.8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'4.14_c'!$A$7</c:f>
              <c:strCache>
                <c:ptCount val="1"/>
                <c:pt idx="0">
                  <c:v>enerģētikas, t.sk. transporta sektora, daļa kopējās siltumnīcefekta gāzu emisijās (bez zemes izmantošanas, zemes maiņas un mežsaimniecības sektora)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'4.14_c'!$B$4:$F$4</c:f>
              <c:numCache/>
            </c:numRef>
          </c:cat>
          <c:val>
            <c:numRef>
              <c:f>'4.14_c'!$B$7:$F$7</c:f>
              <c:numCache/>
            </c:numRef>
          </c:val>
        </c:ser>
        <c:axId val="6183269"/>
        <c:axId val="55649422"/>
      </c:barChart>
      <c:catAx>
        <c:axId val="6183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49422"/>
        <c:crosses val="autoZero"/>
        <c:auto val="1"/>
        <c:lblOffset val="100"/>
        <c:tickLblSkip val="1"/>
        <c:noMultiLvlLbl val="0"/>
      </c:catAx>
      <c:valAx>
        <c:axId val="5564942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Emisijas, % gadā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3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17</xdr:row>
      <xdr:rowOff>47625</xdr:rowOff>
    </xdr:from>
    <xdr:to>
      <xdr:col>4</xdr:col>
      <xdr:colOff>419100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266700" y="8667750"/>
        <a:ext cx="53816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i\Desktop\LVGMC\2012\Vides_parskats\Papild_12_dati_ieva_180514\Ieva_klimats_gaiss_3_4\red_mai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."/>
      <sheetName val="4.5"/>
      <sheetName val="4.6_c"/>
      <sheetName val="4.8"/>
      <sheetName val="4.9"/>
      <sheetName val="4.10"/>
      <sheetName val="4.11_c"/>
      <sheetName val="4.12"/>
      <sheetName val="4.13"/>
      <sheetName val="4.14_c"/>
      <sheetName val="4.15_c"/>
      <sheetName val="Sheet11"/>
    </sheetNames>
    <sheetDataSet>
      <sheetData sheetId="2">
        <row r="3">
          <cell r="B3">
            <v>11496.145541224814</v>
          </cell>
          <cell r="C3">
            <v>10849.530869812288</v>
          </cell>
          <cell r="D3">
            <v>11987.426736904317</v>
          </cell>
          <cell r="E3">
            <v>11139.889300360817</v>
          </cell>
          <cell r="F3">
            <v>10978.477251915683</v>
          </cell>
        </row>
      </sheetData>
      <sheetData sheetId="3">
        <row r="5">
          <cell r="B5">
            <v>8295.725203582719</v>
          </cell>
          <cell r="C5">
            <v>7638.314620484205</v>
          </cell>
          <cell r="D5">
            <v>8438.425740780891</v>
          </cell>
          <cell r="E5">
            <v>7521.2526671025735</v>
          </cell>
          <cell r="F5">
            <v>7222.088620204958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12" sqref="A12:D17"/>
    </sheetView>
  </sheetViews>
  <sheetFormatPr defaultColWidth="9.140625" defaultRowHeight="15"/>
  <cols>
    <col min="1" max="1" width="16.140625" style="0" customWidth="1"/>
    <col min="2" max="2" width="17.140625" style="0" customWidth="1"/>
    <col min="3" max="3" width="17.7109375" style="0" customWidth="1"/>
    <col min="4" max="4" width="27.421875" style="0" customWidth="1"/>
  </cols>
  <sheetData>
    <row r="1" spans="1:4" ht="174" thickBot="1">
      <c r="A1" s="1" t="s">
        <v>0</v>
      </c>
      <c r="B1" s="1" t="s">
        <v>1</v>
      </c>
      <c r="C1" s="2" t="s">
        <v>2</v>
      </c>
      <c r="D1" s="2" t="s">
        <v>3</v>
      </c>
    </row>
    <row r="4" spans="1:6" ht="15">
      <c r="A4" s="3"/>
      <c r="B4" s="4">
        <v>2008</v>
      </c>
      <c r="C4" s="4">
        <v>2009</v>
      </c>
      <c r="D4" s="4">
        <v>2010</v>
      </c>
      <c r="E4" s="4">
        <v>2011</v>
      </c>
      <c r="F4" s="4">
        <v>2012</v>
      </c>
    </row>
    <row r="5" spans="1:6" ht="15">
      <c r="A5" s="5" t="s">
        <v>4</v>
      </c>
      <c r="B5" s="6">
        <f>'[1]4.8'!B5</f>
        <v>8295.725203582719</v>
      </c>
      <c r="C5" s="6">
        <f>'[1]4.8'!C5</f>
        <v>7638.314620484205</v>
      </c>
      <c r="D5" s="6">
        <f>'[1]4.8'!D5</f>
        <v>8438.425740780891</v>
      </c>
      <c r="E5" s="6">
        <f>'[1]4.8'!E5</f>
        <v>7521.2526671025735</v>
      </c>
      <c r="F5" s="6">
        <f>'[1]4.8'!F5</f>
        <v>7222.088620204958</v>
      </c>
    </row>
    <row r="6" spans="1:6" ht="15">
      <c r="A6" s="3" t="s">
        <v>5</v>
      </c>
      <c r="B6" s="7">
        <f>'[1]4.6_c'!B3</f>
        <v>11496.145541224814</v>
      </c>
      <c r="C6" s="7">
        <f>'[1]4.6_c'!C3</f>
        <v>10849.530869812288</v>
      </c>
      <c r="D6" s="7">
        <f>'[1]4.6_c'!D3</f>
        <v>11987.426736904317</v>
      </c>
      <c r="E6" s="7">
        <f>'[1]4.6_c'!E3</f>
        <v>11139.889300360817</v>
      </c>
      <c r="F6" s="7">
        <f>'[1]4.6_c'!F3</f>
        <v>10978.477251915683</v>
      </c>
    </row>
    <row r="7" spans="1:6" ht="173.25">
      <c r="A7" s="8" t="s">
        <v>1</v>
      </c>
      <c r="B7" s="3">
        <f>B5/B6*100</f>
        <v>72.16092710234496</v>
      </c>
      <c r="C7" s="3">
        <f>C5/C6*100</f>
        <v>70.40225713110819</v>
      </c>
      <c r="D7" s="3">
        <f>D5/D6*100</f>
        <v>70.39397133333442</v>
      </c>
      <c r="E7" s="3">
        <f>E5/E6*100</f>
        <v>67.51640401721912</v>
      </c>
      <c r="F7" s="3">
        <f>F5/F6*100</f>
        <v>65.78406508010703</v>
      </c>
    </row>
    <row r="8" spans="1:5" ht="15.75">
      <c r="A8" s="9"/>
      <c r="B8" s="10"/>
      <c r="C8" s="10"/>
      <c r="D8" s="10"/>
      <c r="E8" s="10"/>
    </row>
    <row r="10" spans="1:4" ht="42" customHeight="1">
      <c r="A10" s="11" t="s">
        <v>6</v>
      </c>
      <c r="B10" s="11"/>
      <c r="C10" s="11"/>
      <c r="D10" s="11"/>
    </row>
    <row r="11" spans="1:4" ht="18.75" customHeight="1">
      <c r="A11" s="12"/>
      <c r="B11" s="12"/>
      <c r="C11" s="12"/>
      <c r="D11" s="12"/>
    </row>
    <row r="12" spans="1:4" ht="90">
      <c r="A12" s="13" t="s">
        <v>7</v>
      </c>
      <c r="B12" s="13" t="s">
        <v>8</v>
      </c>
      <c r="C12" s="13" t="s">
        <v>9</v>
      </c>
      <c r="D12" s="13" t="s">
        <v>1</v>
      </c>
    </row>
    <row r="13" spans="1:4" ht="15">
      <c r="A13" s="14">
        <v>2008</v>
      </c>
      <c r="B13" s="15">
        <f>B5</f>
        <v>8295.725203582719</v>
      </c>
      <c r="C13" s="15">
        <f>B6</f>
        <v>11496.145541224814</v>
      </c>
      <c r="D13" s="15">
        <f>B7</f>
        <v>72.16092710234496</v>
      </c>
    </row>
    <row r="14" spans="1:4" ht="15">
      <c r="A14" s="14">
        <v>2009</v>
      </c>
      <c r="B14" s="15">
        <f>C5</f>
        <v>7638.314620484205</v>
      </c>
      <c r="C14" s="15">
        <f>C6</f>
        <v>10849.530869812288</v>
      </c>
      <c r="D14" s="15">
        <f>C7</f>
        <v>70.40225713110819</v>
      </c>
    </row>
    <row r="15" spans="1:4" ht="15">
      <c r="A15" s="14">
        <v>2010</v>
      </c>
      <c r="B15" s="15">
        <f>D5</f>
        <v>8438.425740780891</v>
      </c>
      <c r="C15" s="15">
        <f>D6</f>
        <v>11987.426736904317</v>
      </c>
      <c r="D15" s="15">
        <f>D7</f>
        <v>70.39397133333442</v>
      </c>
    </row>
    <row r="16" spans="1:4" ht="15">
      <c r="A16" s="14">
        <v>2011</v>
      </c>
      <c r="B16" s="15">
        <f>E5</f>
        <v>7521.2526671025735</v>
      </c>
      <c r="C16" s="15">
        <f>E6</f>
        <v>11139.889300360817</v>
      </c>
      <c r="D16" s="15">
        <f>E7</f>
        <v>67.51640401721912</v>
      </c>
    </row>
    <row r="17" spans="1:5" ht="15">
      <c r="A17" s="16">
        <v>2012</v>
      </c>
      <c r="B17" s="6">
        <f>F5</f>
        <v>7222.088620204958</v>
      </c>
      <c r="C17" s="7">
        <f>F6</f>
        <v>10978.477251915683</v>
      </c>
      <c r="D17" s="7">
        <f>F7</f>
        <v>65.78406508010703</v>
      </c>
      <c r="E17">
        <f>D17*100/D13-100</f>
        <v>-8.837001239179898</v>
      </c>
    </row>
    <row r="19" spans="4:10" ht="15">
      <c r="D19" s="17"/>
      <c r="E19" s="18"/>
      <c r="F19" s="18"/>
      <c r="G19" s="18"/>
      <c r="H19" s="18"/>
      <c r="I19" s="18"/>
      <c r="J19" s="18"/>
    </row>
  </sheetData>
  <sheetProtection/>
  <mergeCells count="2">
    <mergeCell ref="A10:D10"/>
    <mergeCell ref="D19:J1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vita.slanke</dc:creator>
  <cp:keywords/>
  <dc:description/>
  <cp:lastModifiedBy>vita.slanke</cp:lastModifiedBy>
  <dcterms:created xsi:type="dcterms:W3CDTF">2014-05-19T07:19:41Z</dcterms:created>
  <dcterms:modified xsi:type="dcterms:W3CDTF">2014-05-19T07:20:32Z</dcterms:modified>
  <cp:category/>
  <cp:version/>
  <cp:contentType/>
  <cp:contentStatus/>
</cp:coreProperties>
</file>