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4.6_c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<sst xmlns="http://schemas.openxmlformats.org/spreadsheetml/2006/main" count="12" uniqueCount="11">
  <si>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4.6.</t>
  </si>
  <si>
    <t>siltumnīcefekta gāzu emisijas uz iedzīvotāju</t>
  </si>
  <si>
    <r>
      <t>Gg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ekvivalents uz iedz. gadā</t>
    </r>
  </si>
  <si>
    <t>LVĢMC</t>
  </si>
  <si>
    <t>SEG emisijas</t>
  </si>
  <si>
    <t>iedzīvotāju skaits</t>
  </si>
  <si>
    <t>Siltumnīcefekta gāzu emisijas uz iedzīvotāju</t>
  </si>
  <si>
    <t>Gads</t>
  </si>
  <si>
    <t>Siltumnīcefekta gāzu emisijas, Gg</t>
  </si>
  <si>
    <t>Iedzīvotāju skaits</t>
  </si>
  <si>
    <t>Siltumnīcefekta gāzu emisijas uz iedzīvotāju, Gg/iedz.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</si>
</sst>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"/>
    <numFmt numFmtId="165" formatCode="_(* #,##0.00_);_(* \(#,##0.00\);_(* &quot;-&quot;??_);_(@_)"/>
    <numFmt numFmtId="166" formatCode="_(* #,##0_);_(* \(#,##0\);_(* &quot;-&quot;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000"/>
    <numFmt numFmtId="170" formatCode="0.0000"/>
    <numFmt numFmtId="171" formatCode="#\ 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29" borderId="0" applyNumberFormat="0" applyBorder="0" applyAlignment="0" applyProtection="0"/>
    <xf numFmtId="0" fontId="34" fillId="41" borderId="0" applyNumberFormat="0" applyBorder="0" applyAlignment="0" applyProtection="0"/>
    <xf numFmtId="0" fontId="6" fillId="31" borderId="0" applyNumberFormat="0" applyBorder="0" applyAlignment="0" applyProtection="0"/>
    <xf numFmtId="0" fontId="34" fillId="42" borderId="0" applyNumberFormat="0" applyBorder="0" applyAlignment="0" applyProtection="0"/>
    <xf numFmtId="0" fontId="6" fillId="43" borderId="0" applyNumberFormat="0" applyBorder="0" applyAlignment="0" applyProtection="0"/>
    <xf numFmtId="0" fontId="35" fillId="44" borderId="0" applyNumberFormat="0" applyBorder="0" applyAlignment="0" applyProtection="0"/>
    <xf numFmtId="0" fontId="7" fillId="5" borderId="0" applyNumberFormat="0" applyBorder="0" applyAlignment="0" applyProtection="0"/>
    <xf numFmtId="4" fontId="8" fillId="0" borderId="3" applyFill="0" applyBorder="0" applyProtection="0">
      <alignment horizontal="right" vertical="center"/>
    </xf>
    <xf numFmtId="0" fontId="36" fillId="45" borderId="4" applyNumberFormat="0" applyAlignment="0" applyProtection="0"/>
    <xf numFmtId="0" fontId="9" fillId="46" borderId="5" applyNumberFormat="0" applyAlignment="0" applyProtection="0"/>
    <xf numFmtId="0" fontId="37" fillId="47" borderId="6" applyNumberFormat="0" applyAlignment="0" applyProtection="0"/>
    <xf numFmtId="0" fontId="10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8" applyNumberFormat="0" applyFill="0" applyAlignment="0" applyProtection="0"/>
    <xf numFmtId="0" fontId="14" fillId="0" borderId="9" applyNumberFormat="0" applyFill="0" applyAlignment="0" applyProtection="0"/>
    <xf numFmtId="0" fontId="42" fillId="0" borderId="10" applyNumberFormat="0" applyFill="0" applyAlignment="0" applyProtection="0"/>
    <xf numFmtId="0" fontId="15" fillId="0" borderId="11" applyNumberFormat="0" applyFill="0" applyAlignment="0" applyProtection="0"/>
    <xf numFmtId="0" fontId="43" fillId="0" borderId="12" applyNumberFormat="0" applyFill="0" applyAlignment="0" applyProtection="0"/>
    <xf numFmtId="0" fontId="16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4" applyNumberFormat="0" applyAlignment="0" applyProtection="0"/>
    <xf numFmtId="0" fontId="18" fillId="13" borderId="5" applyNumberFormat="0" applyAlignment="0" applyProtection="0"/>
    <xf numFmtId="0" fontId="11" fillId="51" borderId="1">
      <alignment/>
      <protection/>
    </xf>
    <xf numFmtId="0" fontId="46" fillId="0" borderId="14" applyNumberFormat="0" applyFill="0" applyAlignment="0" applyProtection="0"/>
    <xf numFmtId="0" fontId="19" fillId="0" borderId="15" applyNumberFormat="0" applyFill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7" fillId="52" borderId="0" applyNumberFormat="0" applyBorder="0" applyAlignment="0" applyProtection="0"/>
    <xf numFmtId="0" fontId="2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2" fillId="48" borderId="0" applyNumberFormat="0" applyFont="0" applyBorder="0" applyAlignment="0" applyProtection="0"/>
    <xf numFmtId="4" fontId="11" fillId="0" borderId="0">
      <alignment/>
      <protection/>
    </xf>
    <xf numFmtId="0" fontId="0" fillId="54" borderId="16" applyNumberFormat="0" applyFont="0" applyAlignment="0" applyProtection="0"/>
    <xf numFmtId="0" fontId="11" fillId="55" borderId="17" applyNumberFormat="0" applyFont="0" applyAlignment="0" applyProtection="0"/>
    <xf numFmtId="0" fontId="48" fillId="45" borderId="18" applyNumberFormat="0" applyAlignment="0" applyProtection="0"/>
    <xf numFmtId="0" fontId="23" fillId="46" borderId="19" applyNumberFormat="0" applyAlignment="0" applyProtection="0"/>
    <xf numFmtId="169" fontId="5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</cellStyleXfs>
  <cellXfs count="27">
    <xf numFmtId="0" fontId="0" fillId="0" borderId="0" xfId="0" applyFont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1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57" borderId="0" xfId="0" applyFill="1" applyAlignment="1">
      <alignment/>
    </xf>
    <xf numFmtId="0" fontId="2" fillId="5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58" borderId="1" xfId="0" applyFont="1" applyFill="1" applyBorder="1" applyAlignment="1">
      <alignment horizontal="center" vertical="center"/>
    </xf>
    <xf numFmtId="2" fontId="1" fillId="58" borderId="1" xfId="0" applyNumberFormat="1" applyFont="1" applyFill="1" applyBorder="1" applyAlignment="1">
      <alignment horizontal="center" vertical="center"/>
    </xf>
    <xf numFmtId="0" fontId="1" fillId="58" borderId="1" xfId="0" applyFont="1" applyFill="1" applyBorder="1" applyAlignment="1">
      <alignment horizontal="center"/>
    </xf>
    <xf numFmtId="164" fontId="1" fillId="58" borderId="1" xfId="0" applyNumberFormat="1" applyFont="1" applyFill="1" applyBorder="1" applyAlignment="1">
      <alignment horizontal="center" vertical="center"/>
    </xf>
    <xf numFmtId="2" fontId="0" fillId="58" borderId="1" xfId="0" applyNumberFormat="1" applyFill="1" applyBorder="1" applyAlignment="1">
      <alignment horizontal="center"/>
    </xf>
    <xf numFmtId="1" fontId="0" fillId="58" borderId="1" xfId="0" applyNumberFormat="1" applyFill="1" applyBorder="1" applyAlignment="1">
      <alignment horizontal="center"/>
    </xf>
    <xf numFmtId="164" fontId="0" fillId="5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57" borderId="0" xfId="0" applyFont="1" applyFill="1" applyAlignment="1">
      <alignment horizontal="center" wrapText="1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Siltumnīcefekta gāzu emisijas (Gg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ekvivalentu) uz iedzīvotāju gadā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9025"/>
          <c:w val="0.920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'4.6_c'!$A$5</c:f>
              <c:strCache>
                <c:ptCount val="1"/>
                <c:pt idx="0">
                  <c:v>Siltumnīcefekta gāzu emisijas uz iedzīvotāju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00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'4.6_c'!$B$2:$G$2</c:f>
              <c:numCache/>
            </c:numRef>
          </c:cat>
          <c:val>
            <c:numRef>
              <c:f>'4.6_c'!$B$5:$G$5</c:f>
              <c:numCache/>
            </c:numRef>
          </c:val>
        </c:ser>
        <c:axId val="49013410"/>
        <c:axId val="63392755"/>
      </c:barChart>
      <c:catAx>
        <c:axId val="4901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755"/>
        <c:crosses val="autoZero"/>
        <c:auto val="1"/>
        <c:lblOffset val="100"/>
        <c:tickLblSkip val="1"/>
        <c:noMultiLvlLbl val="0"/>
      </c:catAx>
      <c:valAx>
        <c:axId val="63392755"/>
        <c:scaling>
          <c:orientation val="minMax"/>
          <c:max val="0.005700000000000008"/>
          <c:min val="0.004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Gg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ekvivalents uz iedz. gadā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3410"/>
        <c:crossesAt val="1"/>
        <c:crossBetween val="between"/>
        <c:dispUnits/>
        <c:majorUnit val="0.0001000000000000004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17</xdr:row>
      <xdr:rowOff>95250</xdr:rowOff>
    </xdr:from>
    <xdr:to>
      <xdr:col>3</xdr:col>
      <xdr:colOff>1571625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09575" y="4162425"/>
        <a:ext cx="4943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9" sqref="A9:D15"/>
    </sheetView>
  </sheetViews>
  <sheetFormatPr defaultColWidth="9.140625" defaultRowHeight="15"/>
  <cols>
    <col min="1" max="1" width="23.421875" style="0" customWidth="1"/>
    <col min="2" max="2" width="15.421875" style="0" customWidth="1"/>
    <col min="3" max="3" width="17.8515625" style="0" customWidth="1"/>
    <col min="4" max="5" width="24.00390625" style="0" customWidth="1"/>
  </cols>
  <sheetData>
    <row r="1" spans="1:4" ht="50.25">
      <c r="A1" s="1" t="s">
        <v>0</v>
      </c>
      <c r="B1" s="2" t="s">
        <v>1</v>
      </c>
      <c r="C1" s="2" t="s">
        <v>2</v>
      </c>
      <c r="D1" s="3" t="s">
        <v>3</v>
      </c>
    </row>
    <row r="2" spans="1:7" ht="15">
      <c r="A2" s="4"/>
      <c r="B2" s="5">
        <v>2008</v>
      </c>
      <c r="C2" s="5">
        <v>2009</v>
      </c>
      <c r="D2" s="5">
        <v>2010</v>
      </c>
      <c r="E2" s="5">
        <v>2011</v>
      </c>
      <c r="F2" s="5">
        <v>2012</v>
      </c>
      <c r="G2" s="23">
        <v>2013</v>
      </c>
    </row>
    <row r="3" spans="1:7" ht="15">
      <c r="A3" s="6" t="s">
        <v>4</v>
      </c>
      <c r="B3" s="7">
        <v>11562.850546141686</v>
      </c>
      <c r="C3" s="7">
        <v>10803.016646337155</v>
      </c>
      <c r="D3" s="7">
        <v>11896.939666587627</v>
      </c>
      <c r="E3" s="7">
        <v>11130.561044201042</v>
      </c>
      <c r="F3" s="7">
        <v>10966.648214567942</v>
      </c>
      <c r="G3" s="24">
        <v>10913.726508303012</v>
      </c>
    </row>
    <row r="4" spans="1:7" ht="15">
      <c r="A4" s="8" t="s">
        <v>5</v>
      </c>
      <c r="B4" s="9">
        <v>2191810</v>
      </c>
      <c r="C4" s="9">
        <v>2162834</v>
      </c>
      <c r="D4" s="9">
        <v>2120504</v>
      </c>
      <c r="E4" s="9">
        <v>2074605</v>
      </c>
      <c r="F4" s="10">
        <v>2044813</v>
      </c>
      <c r="G4" s="25">
        <v>2023825</v>
      </c>
    </row>
    <row r="5" spans="1:7" ht="15">
      <c r="A5" s="8" t="s">
        <v>6</v>
      </c>
      <c r="B5" s="11">
        <f aca="true" t="shared" si="0" ref="B5:G5">B3/B4</f>
        <v>0.005275480331845227</v>
      </c>
      <c r="C5" s="11">
        <f t="shared" si="0"/>
        <v>0.004994843176284983</v>
      </c>
      <c r="D5" s="11">
        <f t="shared" si="0"/>
        <v>0.005610430193287835</v>
      </c>
      <c r="E5" s="11">
        <f t="shared" si="0"/>
        <v>0.005365147121597144</v>
      </c>
      <c r="F5" s="11">
        <f t="shared" si="0"/>
        <v>0.005363154584095436</v>
      </c>
      <c r="G5" s="11">
        <f t="shared" si="0"/>
        <v>0.005392623625216119</v>
      </c>
    </row>
    <row r="6" ht="15">
      <c r="F6" s="12"/>
    </row>
    <row r="7" spans="1:4" ht="15">
      <c r="A7" s="26" t="s">
        <v>6</v>
      </c>
      <c r="B7" s="26"/>
      <c r="C7" s="26"/>
      <c r="D7" s="26"/>
    </row>
    <row r="8" spans="1:4" ht="15">
      <c r="A8" s="13"/>
      <c r="B8" s="13"/>
      <c r="C8" s="13"/>
      <c r="D8" s="13"/>
    </row>
    <row r="9" spans="1:4" s="15" customFormat="1" ht="45">
      <c r="A9" s="14" t="s">
        <v>7</v>
      </c>
      <c r="B9" s="14" t="s">
        <v>8</v>
      </c>
      <c r="C9" s="14" t="s">
        <v>9</v>
      </c>
      <c r="D9" s="14" t="s">
        <v>10</v>
      </c>
    </row>
    <row r="10" spans="1:7" ht="15">
      <c r="A10" s="16">
        <v>2008</v>
      </c>
      <c r="B10" s="17">
        <f>B3</f>
        <v>11562.850546141686</v>
      </c>
      <c r="C10" s="18">
        <f>B4</f>
        <v>2191810</v>
      </c>
      <c r="D10" s="19">
        <f>B5</f>
        <v>0.005275480331845227</v>
      </c>
      <c r="E10" s="12"/>
      <c r="G10" s="12"/>
    </row>
    <row r="11" spans="1:5" ht="15">
      <c r="A11" s="16">
        <v>2009</v>
      </c>
      <c r="B11" s="17">
        <f>C3</f>
        <v>10803.016646337155</v>
      </c>
      <c r="C11" s="18">
        <f>C4</f>
        <v>2162834</v>
      </c>
      <c r="D11" s="19">
        <f>C5</f>
        <v>0.004994843176284983</v>
      </c>
      <c r="E11" s="12"/>
    </row>
    <row r="12" spans="1:5" ht="15">
      <c r="A12" s="16">
        <v>2010</v>
      </c>
      <c r="B12" s="17">
        <f>D3</f>
        <v>11896.939666587627</v>
      </c>
      <c r="C12" s="18">
        <f>D4</f>
        <v>2120504</v>
      </c>
      <c r="D12" s="19">
        <f>D5</f>
        <v>0.005610430193287835</v>
      </c>
      <c r="E12" s="12"/>
    </row>
    <row r="13" spans="1:4" ht="15">
      <c r="A13" s="16">
        <v>2011</v>
      </c>
      <c r="B13" s="17">
        <f>E3</f>
        <v>11130.561044201042</v>
      </c>
      <c r="C13" s="18">
        <f>E4</f>
        <v>2074605</v>
      </c>
      <c r="D13" s="19">
        <f>E5</f>
        <v>0.005365147121597144</v>
      </c>
    </row>
    <row r="14" spans="1:4" ht="15">
      <c r="A14" s="16">
        <v>2012</v>
      </c>
      <c r="B14" s="20">
        <f>F3</f>
        <v>10966.648214567942</v>
      </c>
      <c r="C14" s="21">
        <f>F4</f>
        <v>2044813</v>
      </c>
      <c r="D14" s="22">
        <f>F5</f>
        <v>0.005363154584095436</v>
      </c>
    </row>
    <row r="15" spans="1:4" ht="15">
      <c r="A15" s="16">
        <v>2013</v>
      </c>
      <c r="B15" s="20">
        <f>G3</f>
        <v>10913.726508303012</v>
      </c>
      <c r="C15" s="21">
        <f>G4</f>
        <v>2023825</v>
      </c>
      <c r="D15" s="22">
        <f>G5</f>
        <v>0.005392623625216119</v>
      </c>
    </row>
    <row r="16" ht="15">
      <c r="D16" s="12">
        <f>(D15-D10)*1000</f>
        <v>0.1171432933708928</v>
      </c>
    </row>
    <row r="17" ht="15">
      <c r="D17">
        <f>D15*100/D10-100</f>
        <v>2.2205237438525245</v>
      </c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2014-05-19T07:01:47Z</dcterms:created>
  <dcterms:modified xsi:type="dcterms:W3CDTF">2015-12-16T09:22:40Z</dcterms:modified>
  <cp:category/>
  <cp:version/>
  <cp:contentType/>
  <cp:contentStatus/>
</cp:coreProperties>
</file>